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1143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Sheet1!$6:$6</definedName>
  </definedNames>
  <calcPr calcId="179017"/>
</workbook>
</file>

<file path=xl/calcChain.xml><?xml version="1.0" encoding="utf-8"?>
<calcChain xmlns="http://schemas.openxmlformats.org/spreadsheetml/2006/main">
  <c r="E99" i="1"/>
  <c r="F99"/>
  <c r="G99"/>
  <c r="F37" l="1"/>
  <c r="E96" l="1"/>
  <c r="E92"/>
  <c r="E91"/>
  <c r="E87"/>
  <c r="E86"/>
  <c r="E82"/>
  <c r="E80"/>
  <c r="E78"/>
  <c r="E88" l="1"/>
  <c r="G37" l="1"/>
  <c r="F45"/>
  <c r="G45"/>
  <c r="E45"/>
  <c r="E37"/>
  <c r="E15" l="1"/>
  <c r="E9"/>
  <c r="E8"/>
</calcChain>
</file>

<file path=xl/sharedStrings.xml><?xml version="1.0" encoding="utf-8"?>
<sst xmlns="http://schemas.openxmlformats.org/spreadsheetml/2006/main" count="208" uniqueCount="85">
  <si>
    <t>TEATRUL AL.DAVILA</t>
  </si>
  <si>
    <t>STR. VICTORIEI NR.9</t>
  </si>
  <si>
    <t>STAT DE FUNCTII</t>
  </si>
  <si>
    <t>FUNCTIE</t>
  </si>
  <si>
    <t>GRAD</t>
  </si>
  <si>
    <t>STUDII</t>
  </si>
  <si>
    <t>APROBATE</t>
  </si>
  <si>
    <t>OCUPATE</t>
  </si>
  <si>
    <t>VACANTE</t>
  </si>
  <si>
    <t>CONDUCEREA</t>
  </si>
  <si>
    <t>manager</t>
  </si>
  <si>
    <t>II</t>
  </si>
  <si>
    <t>S</t>
  </si>
  <si>
    <t>contabil sef</t>
  </si>
  <si>
    <t>director artistic</t>
  </si>
  <si>
    <t>director tehnic</t>
  </si>
  <si>
    <t>Total</t>
  </si>
  <si>
    <t>actor</t>
  </si>
  <si>
    <t>IA</t>
  </si>
  <si>
    <t>I</t>
  </si>
  <si>
    <t>regizor artistic</t>
  </si>
  <si>
    <t>scenograf</t>
  </si>
  <si>
    <t>sufleor</t>
  </si>
  <si>
    <t>M</t>
  </si>
  <si>
    <t>balerin</t>
  </si>
  <si>
    <t>instrumentist</t>
  </si>
  <si>
    <t>sef serviciu</t>
  </si>
  <si>
    <t>COMPARTIMENT MARKETING</t>
  </si>
  <si>
    <t>secretar marketing</t>
  </si>
  <si>
    <t>deb</t>
  </si>
  <si>
    <t>referent</t>
  </si>
  <si>
    <t>regizor tehnic</t>
  </si>
  <si>
    <t>COMPARTIMENT DRAMATURGIE</t>
  </si>
  <si>
    <t>secretar literar</t>
  </si>
  <si>
    <t>COMPARTIMENT RELATII PUBLICE</t>
  </si>
  <si>
    <t>secretar PR</t>
  </si>
  <si>
    <t>COMPARTIMENT FINANCIAR CONTABIL</t>
  </si>
  <si>
    <t>economist</t>
  </si>
  <si>
    <t>referent specialitate</t>
  </si>
  <si>
    <t>maestru sunet</t>
  </si>
  <si>
    <t>maestru lumini</t>
  </si>
  <si>
    <t>sofer</t>
  </si>
  <si>
    <t>COMPARTIMENT PRODUCȚIE ATELIERE</t>
  </si>
  <si>
    <t>inginer</t>
  </si>
  <si>
    <t>COMPARTIMENT DESERVIRE SCENĂ</t>
  </si>
  <si>
    <t>Muncitori din Activitatea Specifica Institutiilor de Spectacole sau Concerte</t>
  </si>
  <si>
    <t>DIRECŢIA ARTISTICĂ</t>
  </si>
  <si>
    <t>DIRECTIA TEHNICĂ</t>
  </si>
  <si>
    <t xml:space="preserve">sef serviciu </t>
  </si>
  <si>
    <t xml:space="preserve">COMPARTIMENT RESURSE UMANE </t>
  </si>
  <si>
    <t>COMPARTIMENT  SALARIZARE</t>
  </si>
  <si>
    <t>COMPARTIMENT JURIDIC</t>
  </si>
  <si>
    <t>consilier juridic</t>
  </si>
  <si>
    <t>COMPARTIMENT PREVENIRE ȘI PROTECȚIE</t>
  </si>
  <si>
    <t>pompier</t>
  </si>
  <si>
    <t>COMPARTIMENT ACHIZIȚII PUBLICE</t>
  </si>
  <si>
    <t>NR. CRT.</t>
  </si>
  <si>
    <t>Anexa la Hotararea nr ……. / …………</t>
  </si>
  <si>
    <t>MANAGER</t>
  </si>
  <si>
    <t>Nicolae Poghirc</t>
  </si>
  <si>
    <t>impresar artistic</t>
  </si>
  <si>
    <t>solist vocal</t>
  </si>
  <si>
    <t>COMPARTIMENT ARTISTIC</t>
  </si>
  <si>
    <t>TOTAL POSTURI APROBATE</t>
  </si>
  <si>
    <t>POSTURI CONDUCERE</t>
  </si>
  <si>
    <t>POSTURI EXECUTIE</t>
  </si>
  <si>
    <t>TOTAL POSTURI OCUPATE</t>
  </si>
  <si>
    <t>POSTURI VACANTE</t>
  </si>
  <si>
    <t>SERVICIUL ARTISTIC MARKETING  RELATII PUBLICE</t>
  </si>
  <si>
    <t>SERVICIUL ADMINISTRATIV - PRODUCTIE - DESERVIRE SCENA</t>
  </si>
  <si>
    <t xml:space="preserve">IA </t>
  </si>
  <si>
    <t xml:space="preserve">actor </t>
  </si>
  <si>
    <t>total</t>
  </si>
  <si>
    <t>SERVICIUL R.U. SALARIZARE JURIDIC PREVENIRE SI PROTECTIE</t>
  </si>
  <si>
    <t>TOTAL</t>
  </si>
  <si>
    <t>debutant</t>
  </si>
  <si>
    <t>COMPARTIMENT   ADMINISTRATIV</t>
  </si>
  <si>
    <t>M;G</t>
  </si>
  <si>
    <t>regizor culise</t>
  </si>
  <si>
    <t xml:space="preserve">COMPARTIMENTUL  TEHNIC </t>
  </si>
  <si>
    <t>operator sunet</t>
  </si>
  <si>
    <t>dirijor</t>
  </si>
  <si>
    <t xml:space="preserve">   </t>
  </si>
  <si>
    <t>recuziter</t>
  </si>
  <si>
    <t xml:space="preserve">secretar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</si>
</sst>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7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3" fillId="0" borderId="0" xfId="0" applyFont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2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6" xfId="0" applyFont="1" applyFill="1" applyBorder="1"/>
    <xf numFmtId="0" fontId="3" fillId="0" borderId="4" xfId="0" applyFont="1" applyFill="1" applyBorder="1"/>
    <xf numFmtId="0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Border="1"/>
    <xf numFmtId="0" fontId="5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3" fillId="0" borderId="7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4" xfId="0" applyFont="1" applyFill="1" applyBorder="1"/>
    <xf numFmtId="0" fontId="3" fillId="0" borderId="4" xfId="0" applyFont="1" applyFill="1" applyBorder="1" applyAlignment="1">
      <alignment horizontal="center" vertical="center"/>
    </xf>
    <xf numFmtId="0" fontId="5" fillId="0" borderId="0" xfId="0" applyFont="1" applyBorder="1"/>
    <xf numFmtId="0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center"/>
    </xf>
    <xf numFmtId="0" fontId="3" fillId="0" borderId="17" xfId="0" applyFont="1" applyFill="1" applyBorder="1"/>
    <xf numFmtId="0" fontId="4" fillId="0" borderId="18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20" xfId="0" applyFont="1" applyFill="1" applyBorder="1"/>
    <xf numFmtId="0" fontId="4" fillId="0" borderId="21" xfId="0" applyFont="1" applyFill="1" applyBorder="1"/>
    <xf numFmtId="0" fontId="3" fillId="0" borderId="21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Border="1"/>
    <xf numFmtId="0" fontId="3" fillId="0" borderId="24" xfId="0" applyFont="1" applyFill="1" applyBorder="1"/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8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18" xfId="0" applyNumberFormat="1" applyFont="1" applyFill="1" applyBorder="1" applyAlignment="1">
      <alignment horizontal="right"/>
    </xf>
    <xf numFmtId="0" fontId="3" fillId="0" borderId="28" xfId="0" applyFont="1" applyFill="1" applyBorder="1"/>
    <xf numFmtId="0" fontId="4" fillId="0" borderId="29" xfId="0" applyNumberFormat="1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/>
    <xf numFmtId="1" fontId="3" fillId="0" borderId="1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NumberFormat="1" applyFont="1" applyFill="1" applyBorder="1"/>
    <xf numFmtId="1" fontId="3" fillId="3" borderId="1" xfId="1" applyNumberFormat="1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0" borderId="2" xfId="0" applyNumberFormat="1" applyFont="1" applyFill="1" applyBorder="1"/>
    <xf numFmtId="1" fontId="4" fillId="0" borderId="2" xfId="1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3" fillId="0" borderId="21" xfId="0" applyFont="1" applyFill="1" applyBorder="1"/>
    <xf numFmtId="0" fontId="3" fillId="0" borderId="4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left"/>
    </xf>
    <xf numFmtId="0" fontId="3" fillId="0" borderId="5" xfId="1" applyNumberFormat="1" applyFont="1" applyFill="1" applyBorder="1"/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27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/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>
      <alignment horizontal="center"/>
    </xf>
    <xf numFmtId="0" fontId="3" fillId="0" borderId="12" xfId="1" applyNumberFormat="1" applyFont="1" applyFill="1" applyBorder="1" applyAlignment="1">
      <alignment horizontal="center"/>
    </xf>
    <xf numFmtId="0" fontId="4" fillId="0" borderId="0" xfId="1" applyNumberFormat="1" applyFont="1" applyFill="1" applyBorder="1"/>
    <xf numFmtId="0" fontId="4" fillId="0" borderId="0" xfId="1" applyNumberFormat="1" applyFont="1" applyFill="1" applyBorder="1" applyAlignment="1">
      <alignment horizontal="center"/>
    </xf>
    <xf numFmtId="0" fontId="4" fillId="0" borderId="25" xfId="1" applyNumberFormat="1" applyFont="1" applyFill="1" applyBorder="1" applyAlignment="1">
      <alignment horizontal="center"/>
    </xf>
    <xf numFmtId="0" fontId="3" fillId="0" borderId="0" xfId="0" quotePrefix="1" applyFont="1" applyFill="1" applyBorder="1"/>
    <xf numFmtId="0" fontId="4" fillId="0" borderId="9" xfId="0" applyFont="1" applyFill="1" applyBorder="1"/>
    <xf numFmtId="0" fontId="4" fillId="0" borderId="9" xfId="0" quotePrefix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0" fontId="4" fillId="0" borderId="14" xfId="1" applyNumberFormat="1" applyFont="1" applyFill="1" applyBorder="1"/>
    <xf numFmtId="0" fontId="3" fillId="0" borderId="14" xfId="1" applyNumberFormat="1" applyFont="1" applyFill="1" applyBorder="1" applyAlignment="1">
      <alignment horizontal="center"/>
    </xf>
    <xf numFmtId="0" fontId="3" fillId="0" borderId="0" xfId="1" applyNumberFormat="1" applyFont="1" applyFill="1" applyBorder="1"/>
    <xf numFmtId="0" fontId="3" fillId="0" borderId="0" xfId="1" applyNumberFormat="1" applyFont="1" applyFill="1" applyBorder="1" applyAlignment="1">
      <alignment horizontal="center"/>
    </xf>
    <xf numFmtId="0" fontId="4" fillId="0" borderId="14" xfId="1" applyNumberFormat="1" applyFont="1" applyFill="1" applyBorder="1" applyAlignment="1">
      <alignment horizontal="center"/>
    </xf>
    <xf numFmtId="0" fontId="3" fillId="0" borderId="18" xfId="0" applyFont="1" applyFill="1" applyBorder="1"/>
    <xf numFmtId="0" fontId="3" fillId="0" borderId="18" xfId="0" applyFont="1" applyFill="1" applyBorder="1" applyAlignment="1">
      <alignment horizontal="center"/>
    </xf>
    <xf numFmtId="0" fontId="4" fillId="0" borderId="14" xfId="0" applyFont="1" applyFill="1" applyBorder="1"/>
    <xf numFmtId="0" fontId="4" fillId="0" borderId="14" xfId="0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14" xfId="1" applyNumberFormat="1" applyFont="1" applyFill="1" applyBorder="1"/>
    <xf numFmtId="0" fontId="3" fillId="3" borderId="11" xfId="0" applyFont="1" applyFill="1" applyBorder="1" applyAlignment="1">
      <alignment horizontal="center"/>
    </xf>
    <xf numFmtId="0" fontId="3" fillId="3" borderId="1" xfId="1" applyNumberFormat="1" applyFont="1" applyFill="1" applyBorder="1"/>
    <xf numFmtId="0" fontId="3" fillId="3" borderId="1" xfId="1" applyNumberFormat="1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4" fillId="3" borderId="0" xfId="1" applyNumberFormat="1" applyFont="1" applyFill="1" applyBorder="1" applyAlignment="1">
      <alignment horizontal="left"/>
    </xf>
    <xf numFmtId="0" fontId="3" fillId="3" borderId="24" xfId="0" applyFont="1" applyFill="1" applyBorder="1"/>
    <xf numFmtId="0" fontId="3" fillId="3" borderId="0" xfId="1" applyNumberFormat="1" applyFont="1" applyFill="1" applyBorder="1"/>
    <xf numFmtId="0" fontId="3" fillId="3" borderId="0" xfId="1" applyNumberFormat="1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wrapText="1"/>
    </xf>
    <xf numFmtId="0" fontId="3" fillId="0" borderId="14" xfId="1" applyNumberFormat="1" applyFont="1" applyFill="1" applyBorder="1" applyAlignment="1">
      <alignment horizontal="center" vertical="center"/>
    </xf>
    <xf numFmtId="0" fontId="3" fillId="0" borderId="15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29" xfId="1" applyNumberFormat="1" applyFont="1" applyFill="1" applyBorder="1"/>
    <xf numFmtId="0" fontId="3" fillId="0" borderId="29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4" fillId="0" borderId="9" xfId="1" applyNumberFormat="1" applyFont="1" applyFill="1" applyBorder="1"/>
    <xf numFmtId="0" fontId="4" fillId="0" borderId="9" xfId="1" applyNumberFormat="1" applyFont="1" applyFill="1" applyBorder="1" applyAlignment="1">
      <alignment horizontal="center"/>
    </xf>
    <xf numFmtId="0" fontId="3" fillId="0" borderId="9" xfId="1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4" xfId="1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vertical="center" wrapText="1"/>
    </xf>
    <xf numFmtId="0" fontId="7" fillId="0" borderId="14" xfId="1" applyNumberFormat="1" applyFont="1" applyFill="1" applyBorder="1" applyAlignment="1">
      <alignment wrapText="1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0"/>
  <sheetViews>
    <sheetView tabSelected="1" topLeftCell="A64" workbookViewId="0">
      <selection activeCell="K77" sqref="K77"/>
    </sheetView>
  </sheetViews>
  <sheetFormatPr defaultRowHeight="14.25"/>
  <cols>
    <col min="1" max="1" width="4.7109375" style="3" customWidth="1"/>
    <col min="2" max="2" width="27.5703125" style="3" customWidth="1"/>
    <col min="3" max="3" width="8.85546875" style="3" customWidth="1"/>
    <col min="4" max="4" width="10" style="3" customWidth="1"/>
    <col min="5" max="5" width="12" style="3" customWidth="1"/>
    <col min="6" max="6" width="10.28515625" style="3" customWidth="1"/>
    <col min="7" max="7" width="11.42578125" style="3" customWidth="1"/>
    <col min="8" max="16384" width="9.140625" style="3"/>
  </cols>
  <sheetData>
    <row r="1" spans="1:8">
      <c r="A1" s="1"/>
      <c r="B1" s="2" t="s">
        <v>0</v>
      </c>
      <c r="C1" s="1"/>
      <c r="D1" s="1"/>
      <c r="E1" s="1" t="s">
        <v>57</v>
      </c>
      <c r="G1" s="4"/>
      <c r="H1" s="4"/>
    </row>
    <row r="2" spans="1:8">
      <c r="A2" s="1"/>
      <c r="B2" s="2" t="s">
        <v>1</v>
      </c>
      <c r="C2" s="1"/>
      <c r="D2" s="1"/>
      <c r="E2" s="1"/>
      <c r="F2" s="1"/>
      <c r="G2" s="1"/>
      <c r="H2" s="4"/>
    </row>
    <row r="3" spans="1:8">
      <c r="A3" s="1"/>
      <c r="B3" s="1"/>
      <c r="C3" s="1"/>
      <c r="D3" s="1"/>
      <c r="E3" s="1"/>
      <c r="F3" s="1"/>
      <c r="G3" s="1"/>
      <c r="H3" s="4"/>
    </row>
    <row r="4" spans="1:8" ht="15.75">
      <c r="A4" s="1"/>
      <c r="B4" s="1"/>
      <c r="C4" s="20" t="s">
        <v>2</v>
      </c>
      <c r="E4" s="2"/>
      <c r="F4" s="1"/>
      <c r="G4" s="1"/>
      <c r="H4" s="4"/>
    </row>
    <row r="5" spans="1:8">
      <c r="A5" s="1"/>
      <c r="B5" s="1"/>
      <c r="C5" s="1"/>
      <c r="D5" s="1"/>
      <c r="E5" s="1"/>
      <c r="F5" s="1"/>
      <c r="G5" s="1"/>
      <c r="H5" s="4"/>
    </row>
    <row r="6" spans="1:8" ht="28.5">
      <c r="A6" s="5" t="s">
        <v>56</v>
      </c>
      <c r="B6" s="6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8"/>
    </row>
    <row r="7" spans="1:8">
      <c r="A7" s="14"/>
      <c r="B7" s="11" t="s">
        <v>9</v>
      </c>
      <c r="C7" s="12"/>
      <c r="D7" s="12"/>
      <c r="E7" s="12"/>
      <c r="F7" s="12"/>
      <c r="G7" s="13"/>
      <c r="H7" s="1"/>
    </row>
    <row r="8" spans="1:8">
      <c r="A8" s="28">
        <v>1</v>
      </c>
      <c r="B8" s="32" t="s">
        <v>10</v>
      </c>
      <c r="C8" s="33" t="s">
        <v>11</v>
      </c>
      <c r="D8" s="33" t="s">
        <v>12</v>
      </c>
      <c r="E8" s="33">
        <f>F8+G8</f>
        <v>1</v>
      </c>
      <c r="F8" s="28">
        <v>1</v>
      </c>
      <c r="G8" s="28">
        <v>0</v>
      </c>
      <c r="H8" s="4"/>
    </row>
    <row r="9" spans="1:8">
      <c r="A9" s="28">
        <v>2</v>
      </c>
      <c r="B9" s="32" t="s">
        <v>13</v>
      </c>
      <c r="C9" s="33" t="s">
        <v>11</v>
      </c>
      <c r="D9" s="33" t="s">
        <v>12</v>
      </c>
      <c r="E9" s="33">
        <f t="shared" ref="E9" si="0">F9+G9</f>
        <v>1</v>
      </c>
      <c r="F9" s="28">
        <v>1</v>
      </c>
      <c r="G9" s="28">
        <v>0</v>
      </c>
      <c r="H9" s="4"/>
    </row>
    <row r="10" spans="1:8">
      <c r="A10" s="28">
        <v>3</v>
      </c>
      <c r="B10" s="94" t="s">
        <v>14</v>
      </c>
      <c r="C10" s="95" t="s">
        <v>11</v>
      </c>
      <c r="D10" s="95" t="s">
        <v>12</v>
      </c>
      <c r="E10" s="33">
        <v>1</v>
      </c>
      <c r="F10" s="28">
        <v>1</v>
      </c>
      <c r="G10" s="28">
        <v>0</v>
      </c>
      <c r="H10" s="4"/>
    </row>
    <row r="11" spans="1:8">
      <c r="A11" s="96">
        <v>4</v>
      </c>
      <c r="B11" s="97" t="s">
        <v>15</v>
      </c>
      <c r="C11" s="98" t="s">
        <v>11</v>
      </c>
      <c r="D11" s="96" t="s">
        <v>12</v>
      </c>
      <c r="E11" s="99">
        <v>1</v>
      </c>
      <c r="F11" s="96">
        <v>1</v>
      </c>
      <c r="G11" s="96">
        <v>0</v>
      </c>
      <c r="H11" s="100"/>
    </row>
    <row r="12" spans="1:8">
      <c r="A12" s="23"/>
      <c r="B12" s="101" t="s">
        <v>16</v>
      </c>
      <c r="C12" s="102"/>
      <c r="D12" s="103"/>
      <c r="E12" s="75">
        <v>4</v>
      </c>
      <c r="F12" s="77">
        <v>4</v>
      </c>
      <c r="G12" s="78">
        <v>0</v>
      </c>
      <c r="H12" s="17"/>
    </row>
    <row r="13" spans="1:8" ht="16.5" thickBot="1">
      <c r="A13" s="1"/>
      <c r="B13" s="1"/>
      <c r="C13" s="19" t="s">
        <v>46</v>
      </c>
      <c r="D13" s="18"/>
      <c r="E13" s="16"/>
      <c r="F13" s="1"/>
      <c r="G13" s="1"/>
      <c r="H13" s="4"/>
    </row>
    <row r="14" spans="1:8">
      <c r="A14" s="37"/>
      <c r="B14" s="38" t="s">
        <v>68</v>
      </c>
      <c r="C14" s="104"/>
      <c r="D14" s="104"/>
      <c r="E14" s="39"/>
      <c r="F14" s="40"/>
      <c r="G14" s="41"/>
      <c r="H14" s="10"/>
    </row>
    <row r="15" spans="1:8">
      <c r="A15" s="85">
        <v>1</v>
      </c>
      <c r="B15" s="15" t="s">
        <v>26</v>
      </c>
      <c r="C15" s="26" t="s">
        <v>11</v>
      </c>
      <c r="D15" s="105" t="s">
        <v>12</v>
      </c>
      <c r="E15" s="25">
        <f>F15+G15</f>
        <v>1</v>
      </c>
      <c r="F15" s="26">
        <v>1</v>
      </c>
      <c r="G15" s="48">
        <v>0</v>
      </c>
      <c r="H15" s="106"/>
    </row>
    <row r="16" spans="1:8" ht="15" thickBot="1">
      <c r="A16" s="85"/>
      <c r="B16" s="29" t="s">
        <v>62</v>
      </c>
      <c r="C16" s="15"/>
      <c r="D16" s="15"/>
      <c r="E16" s="25"/>
      <c r="F16" s="30"/>
      <c r="G16" s="42"/>
      <c r="H16" s="10"/>
    </row>
    <row r="17" spans="1:8">
      <c r="A17" s="86">
        <v>1</v>
      </c>
      <c r="B17" s="62" t="s">
        <v>20</v>
      </c>
      <c r="C17" s="63" t="s">
        <v>70</v>
      </c>
      <c r="D17" s="63" t="s">
        <v>12</v>
      </c>
      <c r="E17" s="65">
        <v>2</v>
      </c>
      <c r="F17" s="65">
        <v>2</v>
      </c>
      <c r="G17" s="66">
        <v>0</v>
      </c>
      <c r="H17" s="4"/>
    </row>
    <row r="18" spans="1:8">
      <c r="A18" s="87">
        <v>2</v>
      </c>
      <c r="B18" s="61" t="s">
        <v>21</v>
      </c>
      <c r="C18" s="64" t="s">
        <v>19</v>
      </c>
      <c r="D18" s="64" t="s">
        <v>12</v>
      </c>
      <c r="E18" s="67">
        <v>2</v>
      </c>
      <c r="F18" s="67">
        <v>2</v>
      </c>
      <c r="G18" s="68">
        <v>0</v>
      </c>
      <c r="H18" s="4"/>
    </row>
    <row r="19" spans="1:8">
      <c r="A19" s="70">
        <v>3</v>
      </c>
      <c r="B19" s="107" t="s">
        <v>17</v>
      </c>
      <c r="C19" s="108" t="s">
        <v>18</v>
      </c>
      <c r="D19" s="108" t="s">
        <v>12</v>
      </c>
      <c r="E19" s="60">
        <v>19</v>
      </c>
      <c r="F19" s="108">
        <v>18</v>
      </c>
      <c r="G19" s="109">
        <v>1</v>
      </c>
      <c r="H19" s="4"/>
    </row>
    <row r="20" spans="1:8">
      <c r="A20" s="70">
        <v>4</v>
      </c>
      <c r="B20" s="94" t="s">
        <v>17</v>
      </c>
      <c r="C20" s="110" t="s">
        <v>19</v>
      </c>
      <c r="D20" s="110" t="s">
        <v>12</v>
      </c>
      <c r="E20" s="33">
        <v>11</v>
      </c>
      <c r="F20" s="110">
        <v>10</v>
      </c>
      <c r="G20" s="111">
        <v>1</v>
      </c>
      <c r="H20" s="4"/>
    </row>
    <row r="21" spans="1:8">
      <c r="A21" s="70">
        <v>5</v>
      </c>
      <c r="B21" s="112" t="s">
        <v>17</v>
      </c>
      <c r="C21" s="113" t="s">
        <v>11</v>
      </c>
      <c r="D21" s="113" t="s">
        <v>12</v>
      </c>
      <c r="E21" s="89">
        <v>2</v>
      </c>
      <c r="F21" s="113">
        <v>0</v>
      </c>
      <c r="G21" s="114">
        <v>2</v>
      </c>
      <c r="H21" s="4"/>
    </row>
    <row r="22" spans="1:8">
      <c r="A22" s="70">
        <v>6</v>
      </c>
      <c r="B22" s="112" t="s">
        <v>17</v>
      </c>
      <c r="C22" s="113" t="s">
        <v>29</v>
      </c>
      <c r="D22" s="113" t="s">
        <v>12</v>
      </c>
      <c r="E22" s="89">
        <v>3</v>
      </c>
      <c r="F22" s="113">
        <v>1</v>
      </c>
      <c r="G22" s="114">
        <v>2</v>
      </c>
      <c r="H22" s="4"/>
    </row>
    <row r="23" spans="1:8">
      <c r="A23" s="70">
        <v>7</v>
      </c>
      <c r="B23" s="94" t="s">
        <v>71</v>
      </c>
      <c r="C23" s="110" t="s">
        <v>19</v>
      </c>
      <c r="D23" s="110" t="s">
        <v>23</v>
      </c>
      <c r="E23" s="33">
        <v>1</v>
      </c>
      <c r="F23" s="110">
        <v>1</v>
      </c>
      <c r="G23" s="111">
        <v>0</v>
      </c>
      <c r="H23" s="4"/>
    </row>
    <row r="24" spans="1:8">
      <c r="A24" s="70">
        <v>8</v>
      </c>
      <c r="B24" s="94" t="s">
        <v>61</v>
      </c>
      <c r="C24" s="93" t="s">
        <v>18</v>
      </c>
      <c r="D24" s="93" t="s">
        <v>12</v>
      </c>
      <c r="E24" s="33">
        <v>2</v>
      </c>
      <c r="F24" s="110">
        <v>2</v>
      </c>
      <c r="G24" s="111">
        <v>0</v>
      </c>
      <c r="H24" s="4"/>
    </row>
    <row r="25" spans="1:8">
      <c r="A25" s="70">
        <v>9</v>
      </c>
      <c r="B25" s="94" t="s">
        <v>61</v>
      </c>
      <c r="C25" s="110" t="s">
        <v>19</v>
      </c>
      <c r="D25" s="110" t="s">
        <v>12</v>
      </c>
      <c r="E25" s="33">
        <v>1</v>
      </c>
      <c r="F25" s="110">
        <v>1</v>
      </c>
      <c r="G25" s="111">
        <v>0</v>
      </c>
      <c r="H25" s="4"/>
    </row>
    <row r="26" spans="1:8">
      <c r="A26" s="70">
        <v>10</v>
      </c>
      <c r="B26" s="94" t="s">
        <v>61</v>
      </c>
      <c r="C26" s="93" t="s">
        <v>19</v>
      </c>
      <c r="D26" s="93" t="s">
        <v>23</v>
      </c>
      <c r="E26" s="33">
        <v>3</v>
      </c>
      <c r="F26" s="110">
        <v>3</v>
      </c>
      <c r="G26" s="111">
        <v>0</v>
      </c>
      <c r="H26" s="4"/>
    </row>
    <row r="27" spans="1:8">
      <c r="A27" s="70">
        <v>11</v>
      </c>
      <c r="B27" s="94" t="s">
        <v>24</v>
      </c>
      <c r="C27" s="93" t="s">
        <v>18</v>
      </c>
      <c r="D27" s="93" t="s">
        <v>12</v>
      </c>
      <c r="E27" s="33">
        <v>2</v>
      </c>
      <c r="F27" s="110">
        <v>2</v>
      </c>
      <c r="G27" s="111">
        <v>0</v>
      </c>
      <c r="H27" s="4"/>
    </row>
    <row r="28" spans="1:8">
      <c r="A28" s="70">
        <v>12</v>
      </c>
      <c r="B28" s="94" t="s">
        <v>24</v>
      </c>
      <c r="C28" s="93" t="s">
        <v>19</v>
      </c>
      <c r="D28" s="93" t="s">
        <v>12</v>
      </c>
      <c r="E28" s="33">
        <v>2</v>
      </c>
      <c r="F28" s="110">
        <v>2</v>
      </c>
      <c r="G28" s="111">
        <v>0</v>
      </c>
      <c r="H28" s="4"/>
    </row>
    <row r="29" spans="1:8">
      <c r="A29" s="70">
        <v>13</v>
      </c>
      <c r="B29" s="94" t="s">
        <v>24</v>
      </c>
      <c r="C29" s="93" t="s">
        <v>19</v>
      </c>
      <c r="D29" s="93" t="s">
        <v>23</v>
      </c>
      <c r="E29" s="33">
        <v>7</v>
      </c>
      <c r="F29" s="110">
        <v>6</v>
      </c>
      <c r="G29" s="111">
        <v>1</v>
      </c>
      <c r="H29" s="4"/>
    </row>
    <row r="30" spans="1:8">
      <c r="A30" s="70">
        <v>14</v>
      </c>
      <c r="B30" s="94" t="s">
        <v>24</v>
      </c>
      <c r="C30" s="93" t="s">
        <v>11</v>
      </c>
      <c r="D30" s="93" t="s">
        <v>23</v>
      </c>
      <c r="E30" s="33">
        <v>2</v>
      </c>
      <c r="F30" s="110">
        <v>0</v>
      </c>
      <c r="G30" s="111">
        <v>2</v>
      </c>
      <c r="H30" s="4"/>
    </row>
    <row r="31" spans="1:8">
      <c r="A31" s="70">
        <v>15</v>
      </c>
      <c r="B31" s="94" t="s">
        <v>25</v>
      </c>
      <c r="C31" s="93" t="s">
        <v>18</v>
      </c>
      <c r="D31" s="93" t="s">
        <v>12</v>
      </c>
      <c r="E31" s="33">
        <v>2</v>
      </c>
      <c r="F31" s="110">
        <v>2</v>
      </c>
      <c r="G31" s="111">
        <v>0</v>
      </c>
      <c r="H31" s="4"/>
    </row>
    <row r="32" spans="1:8">
      <c r="A32" s="88">
        <v>16</v>
      </c>
      <c r="B32" s="112" t="s">
        <v>81</v>
      </c>
      <c r="C32" s="115" t="s">
        <v>18</v>
      </c>
      <c r="D32" s="115" t="s">
        <v>12</v>
      </c>
      <c r="E32" s="89">
        <v>1</v>
      </c>
      <c r="F32" s="113">
        <v>1</v>
      </c>
      <c r="G32" s="114">
        <v>0</v>
      </c>
      <c r="H32" s="4"/>
    </row>
    <row r="33" spans="1:8">
      <c r="A33" s="70">
        <v>17</v>
      </c>
      <c r="B33" s="94" t="s">
        <v>25</v>
      </c>
      <c r="C33" s="93" t="s">
        <v>19</v>
      </c>
      <c r="D33" s="93" t="s">
        <v>12</v>
      </c>
      <c r="E33" s="33">
        <v>3</v>
      </c>
      <c r="F33" s="110">
        <v>3</v>
      </c>
      <c r="G33" s="111">
        <v>0</v>
      </c>
      <c r="H33" s="4"/>
    </row>
    <row r="34" spans="1:8">
      <c r="A34" s="70">
        <v>18</v>
      </c>
      <c r="B34" s="94" t="s">
        <v>25</v>
      </c>
      <c r="C34" s="93" t="s">
        <v>19</v>
      </c>
      <c r="D34" s="93" t="s">
        <v>23</v>
      </c>
      <c r="E34" s="33">
        <v>4</v>
      </c>
      <c r="F34" s="110">
        <v>4</v>
      </c>
      <c r="G34" s="111">
        <v>0</v>
      </c>
      <c r="H34" s="4"/>
    </row>
    <row r="35" spans="1:8">
      <c r="A35" s="70">
        <v>19</v>
      </c>
      <c r="B35" s="94" t="s">
        <v>22</v>
      </c>
      <c r="C35" s="93" t="s">
        <v>19</v>
      </c>
      <c r="D35" s="93" t="s">
        <v>12</v>
      </c>
      <c r="E35" s="33">
        <v>1</v>
      </c>
      <c r="F35" s="110">
        <v>1</v>
      </c>
      <c r="G35" s="111">
        <v>0</v>
      </c>
      <c r="H35" s="4"/>
    </row>
    <row r="36" spans="1:8">
      <c r="A36" s="70">
        <v>20</v>
      </c>
      <c r="B36" s="94" t="s">
        <v>22</v>
      </c>
      <c r="C36" s="93" t="s">
        <v>19</v>
      </c>
      <c r="D36" s="93" t="s">
        <v>23</v>
      </c>
      <c r="E36" s="33">
        <v>1</v>
      </c>
      <c r="F36" s="93">
        <v>1</v>
      </c>
      <c r="G36" s="116">
        <v>0</v>
      </c>
      <c r="H36" s="4"/>
    </row>
    <row r="37" spans="1:8">
      <c r="A37" s="44"/>
      <c r="B37" s="117" t="s">
        <v>16</v>
      </c>
      <c r="C37" s="118"/>
      <c r="D37" s="118"/>
      <c r="E37" s="58">
        <f>SUM(E17:E36)</f>
        <v>71</v>
      </c>
      <c r="F37" s="118">
        <f>SUM(F17:F36)</f>
        <v>62</v>
      </c>
      <c r="G37" s="119">
        <f>SUM(G17:G36)</f>
        <v>9</v>
      </c>
      <c r="H37" s="4"/>
    </row>
    <row r="38" spans="1:8" ht="15" thickBot="1">
      <c r="A38" s="43"/>
      <c r="B38" s="2" t="s">
        <v>27</v>
      </c>
      <c r="C38" s="120"/>
      <c r="D38" s="1"/>
      <c r="E38" s="27"/>
      <c r="F38" s="24"/>
      <c r="G38" s="53"/>
      <c r="H38" s="4"/>
    </row>
    <row r="39" spans="1:8">
      <c r="A39" s="69">
        <v>1</v>
      </c>
      <c r="B39" s="121" t="s">
        <v>28</v>
      </c>
      <c r="C39" s="122" t="s">
        <v>19</v>
      </c>
      <c r="D39" s="123" t="s">
        <v>12</v>
      </c>
      <c r="E39" s="49">
        <v>1</v>
      </c>
      <c r="F39" s="124">
        <v>1</v>
      </c>
      <c r="G39" s="54">
        <v>0</v>
      </c>
      <c r="H39" s="4"/>
    </row>
    <row r="40" spans="1:8">
      <c r="A40" s="70">
        <v>2</v>
      </c>
      <c r="B40" s="94" t="s">
        <v>60</v>
      </c>
      <c r="C40" s="93" t="s">
        <v>19</v>
      </c>
      <c r="D40" s="93" t="s">
        <v>12</v>
      </c>
      <c r="E40" s="33">
        <v>1</v>
      </c>
      <c r="F40" s="28">
        <v>1</v>
      </c>
      <c r="G40" s="50">
        <v>0</v>
      </c>
      <c r="H40" s="106"/>
    </row>
    <row r="41" spans="1:8">
      <c r="A41" s="70">
        <v>3</v>
      </c>
      <c r="B41" s="94" t="s">
        <v>30</v>
      </c>
      <c r="C41" s="93" t="s">
        <v>18</v>
      </c>
      <c r="D41" s="93" t="s">
        <v>23</v>
      </c>
      <c r="E41" s="33">
        <v>1</v>
      </c>
      <c r="F41" s="28">
        <v>1</v>
      </c>
      <c r="G41" s="50">
        <v>0</v>
      </c>
      <c r="H41" s="106"/>
    </row>
    <row r="42" spans="1:8">
      <c r="A42" s="70">
        <v>4</v>
      </c>
      <c r="B42" s="112" t="s">
        <v>78</v>
      </c>
      <c r="C42" s="33" t="s">
        <v>19</v>
      </c>
      <c r="D42" s="33" t="s">
        <v>12</v>
      </c>
      <c r="E42" s="33">
        <v>1</v>
      </c>
      <c r="F42" s="28">
        <v>1</v>
      </c>
      <c r="G42" s="50">
        <v>0</v>
      </c>
      <c r="H42" s="125"/>
    </row>
    <row r="43" spans="1:8">
      <c r="A43" s="70">
        <v>5</v>
      </c>
      <c r="B43" s="94" t="s">
        <v>31</v>
      </c>
      <c r="C43" s="93" t="s">
        <v>11</v>
      </c>
      <c r="D43" s="93" t="s">
        <v>23</v>
      </c>
      <c r="E43" s="33">
        <v>1</v>
      </c>
      <c r="F43" s="28">
        <v>1</v>
      </c>
      <c r="G43" s="50">
        <v>0</v>
      </c>
      <c r="H43" s="106"/>
    </row>
    <row r="44" spans="1:8" ht="15" thickBot="1">
      <c r="A44" s="71">
        <v>6</v>
      </c>
      <c r="B44" s="126" t="s">
        <v>78</v>
      </c>
      <c r="C44" s="127" t="s">
        <v>18</v>
      </c>
      <c r="D44" s="127" t="s">
        <v>12</v>
      </c>
      <c r="E44" s="51">
        <v>1</v>
      </c>
      <c r="F44" s="36">
        <v>1</v>
      </c>
      <c r="G44" s="52">
        <v>0</v>
      </c>
      <c r="H44" s="106"/>
    </row>
    <row r="45" spans="1:8">
      <c r="A45" s="76"/>
      <c r="B45" s="128" t="s">
        <v>72</v>
      </c>
      <c r="C45" s="129"/>
      <c r="D45" s="129"/>
      <c r="E45" s="27">
        <f>SUM(E39:E44)</f>
        <v>6</v>
      </c>
      <c r="F45" s="24">
        <f>SUM(F39:F44)</f>
        <v>6</v>
      </c>
      <c r="G45" s="53">
        <f>SUM(G39:G44)</f>
        <v>0</v>
      </c>
      <c r="H45" s="106"/>
    </row>
    <row r="46" spans="1:8" ht="15" thickBot="1">
      <c r="A46" s="44"/>
      <c r="B46" s="2" t="s">
        <v>34</v>
      </c>
      <c r="C46" s="1"/>
      <c r="D46" s="1"/>
      <c r="E46" s="27"/>
      <c r="F46" s="24"/>
      <c r="G46" s="53"/>
      <c r="H46" s="4"/>
    </row>
    <row r="47" spans="1:8">
      <c r="A47" s="69">
        <v>1</v>
      </c>
      <c r="B47" s="158" t="s">
        <v>35</v>
      </c>
      <c r="C47" s="159" t="s">
        <v>29</v>
      </c>
      <c r="D47" s="159" t="s">
        <v>12</v>
      </c>
      <c r="E47" s="49">
        <v>1</v>
      </c>
      <c r="F47" s="160">
        <v>1</v>
      </c>
      <c r="G47" s="54">
        <v>0</v>
      </c>
      <c r="H47" s="106"/>
    </row>
    <row r="48" spans="1:8" ht="15" thickBot="1">
      <c r="A48" s="71">
        <v>2</v>
      </c>
      <c r="B48" s="126" t="s">
        <v>35</v>
      </c>
      <c r="C48" s="130" t="s">
        <v>19</v>
      </c>
      <c r="D48" s="130" t="s">
        <v>12</v>
      </c>
      <c r="E48" s="51">
        <v>1</v>
      </c>
      <c r="F48" s="127">
        <v>0</v>
      </c>
      <c r="G48" s="52">
        <v>1</v>
      </c>
      <c r="H48" s="106"/>
    </row>
    <row r="49" spans="1:8">
      <c r="A49" s="24"/>
      <c r="B49" s="117" t="s">
        <v>72</v>
      </c>
      <c r="C49" s="118"/>
      <c r="D49" s="118"/>
      <c r="E49" s="27">
        <v>2</v>
      </c>
      <c r="F49" s="129">
        <v>1</v>
      </c>
      <c r="G49" s="24">
        <v>1</v>
      </c>
      <c r="H49" s="106"/>
    </row>
    <row r="50" spans="1:8" ht="15" thickBot="1">
      <c r="A50" s="1"/>
      <c r="B50" s="128"/>
      <c r="C50" s="128"/>
      <c r="D50" s="128"/>
      <c r="E50" s="27"/>
      <c r="F50" s="24"/>
      <c r="G50" s="24"/>
      <c r="H50" s="106"/>
    </row>
    <row r="51" spans="1:8">
      <c r="A51" s="34"/>
      <c r="B51" s="35" t="s">
        <v>32</v>
      </c>
      <c r="C51" s="131"/>
      <c r="D51" s="131"/>
      <c r="E51" s="55"/>
      <c r="F51" s="132"/>
      <c r="G51" s="56"/>
      <c r="H51" s="4"/>
    </row>
    <row r="52" spans="1:8" ht="15" thickBot="1">
      <c r="A52" s="71">
        <v>1</v>
      </c>
      <c r="B52" s="133" t="s">
        <v>33</v>
      </c>
      <c r="C52" s="134" t="s">
        <v>29</v>
      </c>
      <c r="D52" s="134" t="s">
        <v>12</v>
      </c>
      <c r="E52" s="51">
        <v>1</v>
      </c>
      <c r="F52" s="36">
        <v>1</v>
      </c>
      <c r="G52" s="52">
        <v>0</v>
      </c>
      <c r="H52" s="4"/>
    </row>
    <row r="53" spans="1:8">
      <c r="A53" s="1"/>
      <c r="B53" s="128"/>
      <c r="C53" s="128"/>
      <c r="D53" s="128"/>
      <c r="E53" s="27"/>
      <c r="F53" s="129"/>
      <c r="G53" s="24"/>
      <c r="H53" s="106"/>
    </row>
    <row r="54" spans="1:8">
      <c r="A54" s="1"/>
      <c r="B54" s="128"/>
      <c r="C54" s="128"/>
      <c r="D54" s="128"/>
      <c r="E54" s="27"/>
      <c r="F54" s="129"/>
      <c r="G54" s="24"/>
      <c r="H54" s="106"/>
    </row>
    <row r="55" spans="1:8">
      <c r="A55" s="1"/>
      <c r="B55" s="117"/>
      <c r="C55" s="117"/>
      <c r="D55" s="117"/>
      <c r="E55" s="27"/>
      <c r="F55" s="118"/>
      <c r="G55" s="118"/>
      <c r="H55" s="106"/>
    </row>
    <row r="56" spans="1:8" s="18" customFormat="1" ht="16.5" thickBot="1">
      <c r="C56" s="31" t="s">
        <v>47</v>
      </c>
      <c r="E56" s="57"/>
      <c r="F56" s="57"/>
      <c r="G56" s="57"/>
    </row>
    <row r="57" spans="1:8">
      <c r="A57" s="34"/>
      <c r="B57" s="35" t="s">
        <v>79</v>
      </c>
      <c r="C57" s="131"/>
      <c r="D57" s="131"/>
      <c r="E57" s="55"/>
      <c r="F57" s="45"/>
      <c r="G57" s="46"/>
      <c r="H57" s="1"/>
    </row>
    <row r="58" spans="1:8">
      <c r="A58" s="70">
        <v>1</v>
      </c>
      <c r="B58" s="92" t="s">
        <v>80</v>
      </c>
      <c r="C58" s="135" t="s">
        <v>18</v>
      </c>
      <c r="D58" s="135" t="s">
        <v>12</v>
      </c>
      <c r="E58" s="72">
        <v>1</v>
      </c>
      <c r="F58" s="135">
        <v>1</v>
      </c>
      <c r="G58" s="111">
        <v>0</v>
      </c>
      <c r="H58" s="136"/>
    </row>
    <row r="59" spans="1:8">
      <c r="A59" s="70">
        <v>2</v>
      </c>
      <c r="B59" s="94" t="s">
        <v>39</v>
      </c>
      <c r="C59" s="93" t="s">
        <v>19</v>
      </c>
      <c r="D59" s="93" t="s">
        <v>23</v>
      </c>
      <c r="E59" s="33">
        <v>4</v>
      </c>
      <c r="F59" s="28">
        <v>4</v>
      </c>
      <c r="G59" s="50">
        <v>0</v>
      </c>
      <c r="H59" s="106"/>
    </row>
    <row r="60" spans="1:8" ht="15" thickBot="1">
      <c r="A60" s="71">
        <v>3</v>
      </c>
      <c r="B60" s="137" t="s">
        <v>40</v>
      </c>
      <c r="C60" s="127" t="s">
        <v>19</v>
      </c>
      <c r="D60" s="127" t="s">
        <v>23</v>
      </c>
      <c r="E60" s="51">
        <v>3</v>
      </c>
      <c r="F60" s="36">
        <v>3</v>
      </c>
      <c r="G60" s="52">
        <v>0</v>
      </c>
      <c r="H60" s="106"/>
    </row>
    <row r="61" spans="1:8">
      <c r="A61" s="44"/>
      <c r="B61" s="128" t="s">
        <v>72</v>
      </c>
      <c r="C61" s="129"/>
      <c r="D61" s="129"/>
      <c r="E61" s="27">
        <v>8</v>
      </c>
      <c r="F61" s="24">
        <v>8</v>
      </c>
      <c r="G61" s="53">
        <v>0</v>
      </c>
      <c r="H61" s="106"/>
    </row>
    <row r="62" spans="1:8" ht="15" thickBot="1">
      <c r="A62" s="44"/>
      <c r="B62" s="128"/>
      <c r="C62" s="129"/>
      <c r="D62" s="129"/>
      <c r="E62" s="27"/>
      <c r="F62" s="24"/>
      <c r="G62" s="53"/>
      <c r="H62" s="106"/>
    </row>
    <row r="63" spans="1:8">
      <c r="A63" s="34"/>
      <c r="B63" s="35" t="s">
        <v>69</v>
      </c>
      <c r="C63" s="131"/>
      <c r="D63" s="131"/>
      <c r="E63" s="55"/>
      <c r="F63" s="45"/>
      <c r="G63" s="56"/>
      <c r="H63" s="106"/>
    </row>
    <row r="64" spans="1:8">
      <c r="A64" s="88">
        <v>1</v>
      </c>
      <c r="B64" s="92" t="s">
        <v>26</v>
      </c>
      <c r="C64" s="93" t="s">
        <v>11</v>
      </c>
      <c r="D64" s="93" t="s">
        <v>12</v>
      </c>
      <c r="E64" s="89">
        <v>1</v>
      </c>
      <c r="F64" s="90">
        <v>1</v>
      </c>
      <c r="G64" s="91">
        <v>0</v>
      </c>
      <c r="H64" s="106"/>
    </row>
    <row r="65" spans="1:8">
      <c r="A65" s="76"/>
      <c r="B65" s="2" t="s">
        <v>76</v>
      </c>
      <c r="C65" s="1"/>
      <c r="D65" s="1"/>
      <c r="E65" s="27"/>
      <c r="F65" s="24"/>
      <c r="G65" s="53"/>
      <c r="H65" s="4"/>
    </row>
    <row r="66" spans="1:8">
      <c r="A66" s="161">
        <v>1</v>
      </c>
      <c r="B66" s="165" t="s">
        <v>84</v>
      </c>
      <c r="C66" s="162"/>
      <c r="D66" s="162" t="s">
        <v>77</v>
      </c>
      <c r="E66" s="72">
        <v>1</v>
      </c>
      <c r="F66" s="73">
        <v>1</v>
      </c>
      <c r="G66" s="74">
        <v>0</v>
      </c>
      <c r="H66" s="106"/>
    </row>
    <row r="67" spans="1:8">
      <c r="A67" s="70">
        <v>2</v>
      </c>
      <c r="B67" s="94" t="s">
        <v>41</v>
      </c>
      <c r="C67" s="93" t="s">
        <v>19</v>
      </c>
      <c r="D67" s="93" t="s">
        <v>23</v>
      </c>
      <c r="E67" s="33">
        <v>1</v>
      </c>
      <c r="F67" s="28">
        <v>1</v>
      </c>
      <c r="G67" s="50">
        <v>0</v>
      </c>
      <c r="H67" s="106"/>
    </row>
    <row r="68" spans="1:8">
      <c r="A68" s="76"/>
      <c r="B68" s="128" t="s">
        <v>72</v>
      </c>
      <c r="C68" s="129"/>
      <c r="D68" s="129"/>
      <c r="E68" s="27">
        <v>2</v>
      </c>
      <c r="F68" s="24">
        <v>2</v>
      </c>
      <c r="G68" s="53">
        <v>0</v>
      </c>
      <c r="H68" s="106"/>
    </row>
    <row r="69" spans="1:8">
      <c r="A69" s="76"/>
      <c r="B69" s="2" t="s">
        <v>42</v>
      </c>
      <c r="C69" s="1"/>
      <c r="D69" s="1"/>
      <c r="E69" s="27"/>
      <c r="F69" s="24"/>
      <c r="G69" s="53"/>
      <c r="H69" s="4"/>
    </row>
    <row r="70" spans="1:8">
      <c r="A70" s="138">
        <v>1</v>
      </c>
      <c r="B70" s="139" t="s">
        <v>43</v>
      </c>
      <c r="C70" s="140" t="s">
        <v>19</v>
      </c>
      <c r="D70" s="140" t="s">
        <v>12</v>
      </c>
      <c r="E70" s="99">
        <v>1</v>
      </c>
      <c r="F70" s="96">
        <v>0</v>
      </c>
      <c r="G70" s="141">
        <v>1</v>
      </c>
      <c r="H70" s="142"/>
    </row>
    <row r="71" spans="1:8">
      <c r="A71" s="143"/>
      <c r="B71" s="144"/>
      <c r="C71" s="145"/>
      <c r="D71" s="145"/>
      <c r="E71" s="146"/>
      <c r="F71" s="147"/>
      <c r="G71" s="148"/>
      <c r="H71" s="142"/>
    </row>
    <row r="72" spans="1:8">
      <c r="A72" s="44"/>
      <c r="B72" s="2" t="s">
        <v>44</v>
      </c>
      <c r="C72" s="1"/>
      <c r="D72" s="1"/>
      <c r="E72" s="27"/>
      <c r="F72" s="24"/>
      <c r="G72" s="53"/>
      <c r="H72" s="4"/>
    </row>
    <row r="73" spans="1:8" ht="39.75" customHeight="1">
      <c r="A73" s="83">
        <v>1</v>
      </c>
      <c r="B73" s="149" t="s">
        <v>45</v>
      </c>
      <c r="C73" s="135" t="s">
        <v>19</v>
      </c>
      <c r="D73" s="135" t="s">
        <v>23</v>
      </c>
      <c r="E73" s="72">
        <v>3</v>
      </c>
      <c r="F73" s="73">
        <v>3</v>
      </c>
      <c r="G73" s="74">
        <v>0</v>
      </c>
      <c r="H73" s="106"/>
    </row>
    <row r="74" spans="1:8" ht="15" thickBot="1">
      <c r="A74" s="84">
        <v>2</v>
      </c>
      <c r="B74" s="166" t="s">
        <v>83</v>
      </c>
      <c r="C74" s="163" t="s">
        <v>19</v>
      </c>
      <c r="D74" s="163" t="s">
        <v>23</v>
      </c>
      <c r="E74" s="164">
        <v>1</v>
      </c>
      <c r="F74" s="150">
        <v>0</v>
      </c>
      <c r="G74" s="151">
        <v>1</v>
      </c>
      <c r="H74" s="106"/>
    </row>
    <row r="75" spans="1:8" s="18" customFormat="1">
      <c r="A75" s="2"/>
      <c r="B75" s="117" t="s">
        <v>72</v>
      </c>
      <c r="C75" s="117"/>
      <c r="D75" s="117"/>
      <c r="E75" s="58">
        <v>4</v>
      </c>
      <c r="F75" s="118">
        <v>3</v>
      </c>
      <c r="G75" s="118">
        <v>1</v>
      </c>
      <c r="H75" s="152"/>
    </row>
    <row r="76" spans="1:8" s="18" customFormat="1" ht="15" thickBot="1">
      <c r="A76" s="2"/>
      <c r="B76" s="117"/>
      <c r="C76" s="117"/>
      <c r="D76" s="117"/>
      <c r="E76" s="58"/>
      <c r="F76" s="118"/>
      <c r="G76" s="118"/>
      <c r="H76" s="152"/>
    </row>
    <row r="77" spans="1:8" s="18" customFormat="1">
      <c r="A77" s="34"/>
      <c r="B77" s="35" t="s">
        <v>73</v>
      </c>
      <c r="C77" s="131"/>
      <c r="D77" s="131"/>
      <c r="E77" s="79"/>
      <c r="F77" s="45"/>
      <c r="G77" s="46"/>
      <c r="H77" s="10"/>
    </row>
    <row r="78" spans="1:8" s="18" customFormat="1">
      <c r="A78" s="70">
        <v>1</v>
      </c>
      <c r="B78" s="92" t="s">
        <v>48</v>
      </c>
      <c r="C78" s="28" t="s">
        <v>11</v>
      </c>
      <c r="D78" s="28" t="s">
        <v>12</v>
      </c>
      <c r="E78" s="33">
        <f t="shared" ref="E78:E80" si="1">F78+G78</f>
        <v>1</v>
      </c>
      <c r="F78" s="28">
        <v>1</v>
      </c>
      <c r="G78" s="50">
        <v>0</v>
      </c>
      <c r="H78" s="136"/>
    </row>
    <row r="79" spans="1:8" s="18" customFormat="1">
      <c r="A79" s="76"/>
      <c r="B79" s="2" t="s">
        <v>49</v>
      </c>
      <c r="C79" s="24"/>
      <c r="D79" s="24"/>
      <c r="E79" s="27"/>
      <c r="F79" s="24"/>
      <c r="G79" s="53"/>
      <c r="H79" s="4"/>
    </row>
    <row r="80" spans="1:8" s="18" customFormat="1">
      <c r="A80" s="70">
        <v>1</v>
      </c>
      <c r="B80" s="94" t="s">
        <v>38</v>
      </c>
      <c r="C80" s="93" t="s">
        <v>19</v>
      </c>
      <c r="D80" s="93" t="s">
        <v>12</v>
      </c>
      <c r="E80" s="33">
        <f t="shared" si="1"/>
        <v>1</v>
      </c>
      <c r="F80" s="28">
        <v>1</v>
      </c>
      <c r="G80" s="50">
        <v>0</v>
      </c>
      <c r="H80" s="136"/>
    </row>
    <row r="81" spans="1:8" s="18" customFormat="1">
      <c r="A81" s="76"/>
      <c r="B81" s="2" t="s">
        <v>50</v>
      </c>
      <c r="C81" s="24"/>
      <c r="D81" s="24"/>
      <c r="E81" s="27"/>
      <c r="F81" s="24"/>
      <c r="G81" s="53"/>
      <c r="H81" s="4"/>
    </row>
    <row r="82" spans="1:8" s="18" customFormat="1">
      <c r="A82" s="70">
        <v>1</v>
      </c>
      <c r="B82" s="94" t="s">
        <v>38</v>
      </c>
      <c r="C82" s="93" t="s">
        <v>19</v>
      </c>
      <c r="D82" s="93" t="s">
        <v>12</v>
      </c>
      <c r="E82" s="33">
        <f t="shared" ref="E82" si="2">F82+G82</f>
        <v>1</v>
      </c>
      <c r="F82" s="28">
        <v>1</v>
      </c>
      <c r="G82" s="50">
        <v>0</v>
      </c>
      <c r="H82" s="106"/>
    </row>
    <row r="83" spans="1:8" s="18" customFormat="1">
      <c r="A83" s="76"/>
      <c r="B83" s="2" t="s">
        <v>51</v>
      </c>
      <c r="C83" s="24"/>
      <c r="D83" s="24"/>
      <c r="E83" s="27"/>
      <c r="F83" s="9"/>
      <c r="G83" s="47"/>
      <c r="H83" s="10"/>
    </row>
    <row r="84" spans="1:8" s="18" customFormat="1">
      <c r="A84" s="70">
        <v>1</v>
      </c>
      <c r="B84" s="94" t="s">
        <v>52</v>
      </c>
      <c r="C84" s="93" t="s">
        <v>19</v>
      </c>
      <c r="D84" s="93" t="s">
        <v>12</v>
      </c>
      <c r="E84" s="33">
        <v>1</v>
      </c>
      <c r="F84" s="28">
        <v>1</v>
      </c>
      <c r="G84" s="50">
        <v>0</v>
      </c>
      <c r="H84" s="106"/>
    </row>
    <row r="85" spans="1:8" s="18" customFormat="1">
      <c r="A85" s="76"/>
      <c r="B85" s="2" t="s">
        <v>53</v>
      </c>
      <c r="C85" s="24"/>
      <c r="D85" s="24"/>
      <c r="E85" s="27"/>
      <c r="F85" s="9"/>
      <c r="G85" s="47"/>
      <c r="H85" s="10"/>
    </row>
    <row r="86" spans="1:8" s="18" customFormat="1">
      <c r="A86" s="70">
        <v>1</v>
      </c>
      <c r="B86" s="94" t="s">
        <v>38</v>
      </c>
      <c r="C86" s="93" t="s">
        <v>19</v>
      </c>
      <c r="D86" s="93" t="s">
        <v>12</v>
      </c>
      <c r="E86" s="33">
        <f>F86+G86</f>
        <v>1</v>
      </c>
      <c r="F86" s="28">
        <v>1</v>
      </c>
      <c r="G86" s="50">
        <v>0</v>
      </c>
      <c r="H86" s="106"/>
    </row>
    <row r="87" spans="1:8" s="18" customFormat="1">
      <c r="A87" s="70">
        <v>2</v>
      </c>
      <c r="B87" s="94" t="s">
        <v>54</v>
      </c>
      <c r="C87" s="93" t="s">
        <v>19</v>
      </c>
      <c r="D87" s="93" t="s">
        <v>23</v>
      </c>
      <c r="E87" s="33">
        <f>F87+G87</f>
        <v>4</v>
      </c>
      <c r="F87" s="28">
        <v>4</v>
      </c>
      <c r="G87" s="50">
        <v>0</v>
      </c>
      <c r="H87" s="106"/>
    </row>
    <row r="88" spans="1:8" s="18" customFormat="1" ht="15" thickBot="1">
      <c r="A88" s="80"/>
      <c r="B88" s="153" t="s">
        <v>16</v>
      </c>
      <c r="C88" s="154"/>
      <c r="D88" s="154"/>
      <c r="E88" s="81">
        <f>SUM(E78:E87)</f>
        <v>9</v>
      </c>
      <c r="F88" s="155">
        <v>9</v>
      </c>
      <c r="G88" s="82">
        <v>0</v>
      </c>
      <c r="H88" s="4"/>
    </row>
    <row r="89" spans="1:8" s="18" customFormat="1">
      <c r="A89" s="1"/>
      <c r="B89" s="117"/>
      <c r="C89" s="24"/>
      <c r="D89" s="24"/>
      <c r="E89" s="58"/>
      <c r="F89" s="59"/>
      <c r="G89" s="59"/>
      <c r="H89" s="4"/>
    </row>
    <row r="90" spans="1:8" s="18" customFormat="1">
      <c r="A90" s="1"/>
      <c r="B90" s="2" t="s">
        <v>36</v>
      </c>
      <c r="C90" s="128"/>
      <c r="D90" s="128"/>
      <c r="E90" s="16"/>
      <c r="F90" s="9"/>
      <c r="G90" s="9"/>
    </row>
    <row r="91" spans="1:8" s="18" customFormat="1">
      <c r="A91" s="28">
        <v>1</v>
      </c>
      <c r="B91" s="94" t="s">
        <v>37</v>
      </c>
      <c r="C91" s="93" t="s">
        <v>18</v>
      </c>
      <c r="D91" s="93" t="s">
        <v>12</v>
      </c>
      <c r="E91" s="33">
        <f t="shared" ref="E91:E96" si="3">F91+G91</f>
        <v>2</v>
      </c>
      <c r="F91" s="28">
        <v>1</v>
      </c>
      <c r="G91" s="28">
        <v>1</v>
      </c>
    </row>
    <row r="92" spans="1:8" s="18" customFormat="1">
      <c r="A92" s="28">
        <v>1</v>
      </c>
      <c r="B92" s="94" t="s">
        <v>38</v>
      </c>
      <c r="C92" s="93" t="s">
        <v>19</v>
      </c>
      <c r="D92" s="93" t="s">
        <v>12</v>
      </c>
      <c r="E92" s="33">
        <f t="shared" si="3"/>
        <v>1</v>
      </c>
      <c r="F92" s="28">
        <v>1</v>
      </c>
      <c r="G92" s="28">
        <v>0</v>
      </c>
    </row>
    <row r="93" spans="1:8" s="18" customFormat="1">
      <c r="A93" s="24"/>
      <c r="B93" s="117" t="s">
        <v>16</v>
      </c>
      <c r="C93" s="118"/>
      <c r="D93" s="118"/>
      <c r="E93" s="58">
        <v>3</v>
      </c>
      <c r="F93" s="59">
        <v>2</v>
      </c>
      <c r="G93" s="59">
        <v>1</v>
      </c>
    </row>
    <row r="94" spans="1:8" s="18" customFormat="1">
      <c r="A94" s="24"/>
      <c r="B94" s="2" t="s">
        <v>55</v>
      </c>
      <c r="C94" s="1"/>
      <c r="D94" s="1"/>
      <c r="E94" s="16"/>
      <c r="F94" s="1"/>
      <c r="G94" s="1"/>
    </row>
    <row r="95" spans="1:8" s="18" customFormat="1">
      <c r="A95" s="28">
        <v>1</v>
      </c>
      <c r="B95" s="94" t="s">
        <v>37</v>
      </c>
      <c r="C95" s="28" t="s">
        <v>18</v>
      </c>
      <c r="D95" s="28" t="s">
        <v>12</v>
      </c>
      <c r="E95" s="33">
        <v>1</v>
      </c>
      <c r="F95" s="28">
        <v>1</v>
      </c>
      <c r="G95" s="28">
        <v>0</v>
      </c>
    </row>
    <row r="96" spans="1:8" s="18" customFormat="1">
      <c r="A96" s="28">
        <v>1</v>
      </c>
      <c r="B96" s="112" t="s">
        <v>37</v>
      </c>
      <c r="C96" s="90" t="s">
        <v>75</v>
      </c>
      <c r="D96" s="90" t="s">
        <v>12</v>
      </c>
      <c r="E96" s="33">
        <f t="shared" si="3"/>
        <v>1</v>
      </c>
      <c r="F96" s="28">
        <v>1</v>
      </c>
      <c r="G96" s="28">
        <v>0</v>
      </c>
    </row>
    <row r="97" spans="1:8" s="18" customFormat="1">
      <c r="A97" s="1"/>
      <c r="B97" s="2" t="s">
        <v>16</v>
      </c>
      <c r="C97" s="2"/>
      <c r="D97" s="2"/>
      <c r="E97" s="58">
        <v>2</v>
      </c>
      <c r="F97" s="59">
        <v>2</v>
      </c>
      <c r="G97" s="59">
        <v>0</v>
      </c>
    </row>
    <row r="98" spans="1:8" s="18" customFormat="1">
      <c r="A98" s="2"/>
      <c r="B98" s="117"/>
      <c r="C98" s="117"/>
      <c r="D98" s="117"/>
      <c r="E98" s="58"/>
      <c r="F98" s="118"/>
      <c r="G98" s="118"/>
      <c r="H98" s="152"/>
    </row>
    <row r="99" spans="1:8" s="18" customFormat="1">
      <c r="A99" s="2"/>
      <c r="B99" s="117" t="s">
        <v>74</v>
      </c>
      <c r="C99" s="117"/>
      <c r="D99" s="117"/>
      <c r="E99" s="58">
        <f>E97+E93+E88+E75++E70+E68+E64+E61+E52+E49+E45+E37+E15+E12</f>
        <v>115</v>
      </c>
      <c r="F99" s="58">
        <f>F97+F93+F88+F75++F70+F68+F64+F61+F52+F49+F45+F37+F15+F12</f>
        <v>102</v>
      </c>
      <c r="G99" s="58">
        <f>G97+G93+G88+G75++G70+G68+G64+G61+G52+G49+G45+G37+G15+G12</f>
        <v>13</v>
      </c>
      <c r="H99" s="152"/>
    </row>
    <row r="100" spans="1:8" s="18" customFormat="1">
      <c r="A100" s="2"/>
      <c r="B100" s="117"/>
      <c r="C100" s="117"/>
      <c r="D100" s="117"/>
      <c r="E100" s="58"/>
      <c r="F100" s="118"/>
      <c r="G100" s="118"/>
      <c r="H100" s="152"/>
    </row>
    <row r="101" spans="1:8">
      <c r="A101" s="22"/>
      <c r="B101" s="22" t="s">
        <v>63</v>
      </c>
      <c r="C101" s="21"/>
      <c r="D101" s="21"/>
      <c r="E101" s="21"/>
      <c r="F101" s="21"/>
      <c r="G101" s="21">
        <v>115</v>
      </c>
    </row>
    <row r="102" spans="1:8">
      <c r="A102" s="22"/>
      <c r="B102" s="22" t="s">
        <v>64</v>
      </c>
      <c r="C102" s="21"/>
      <c r="D102" s="21"/>
      <c r="E102" s="21"/>
      <c r="F102" s="21"/>
      <c r="G102" s="21">
        <v>7</v>
      </c>
    </row>
    <row r="103" spans="1:8">
      <c r="A103" s="22"/>
      <c r="B103" s="22" t="s">
        <v>65</v>
      </c>
      <c r="C103" s="21"/>
      <c r="D103" s="21"/>
      <c r="E103" s="21"/>
      <c r="F103" s="21" t="s">
        <v>82</v>
      </c>
      <c r="G103" s="21">
        <v>108</v>
      </c>
    </row>
    <row r="104" spans="1:8">
      <c r="A104" s="22"/>
      <c r="B104" s="22" t="s">
        <v>66</v>
      </c>
      <c r="C104" s="21"/>
      <c r="D104" s="21"/>
      <c r="E104" s="21"/>
      <c r="F104" s="21"/>
      <c r="G104" s="21">
        <v>102</v>
      </c>
    </row>
    <row r="105" spans="1:8">
      <c r="A105" s="21"/>
      <c r="B105" s="22" t="s">
        <v>67</v>
      </c>
      <c r="C105" s="21"/>
      <c r="D105" s="21"/>
      <c r="E105" s="21"/>
      <c r="F105" s="21"/>
      <c r="G105" s="21">
        <v>13</v>
      </c>
    </row>
    <row r="106" spans="1:8">
      <c r="A106" s="21"/>
      <c r="B106" s="21"/>
      <c r="C106" s="21"/>
      <c r="D106" s="21"/>
      <c r="E106" s="21"/>
      <c r="F106" s="21"/>
      <c r="G106" s="21"/>
    </row>
    <row r="107" spans="1:8">
      <c r="A107" s="21"/>
      <c r="B107" s="156" t="s">
        <v>58</v>
      </c>
      <c r="C107" s="21"/>
      <c r="D107" s="21"/>
      <c r="E107" s="21"/>
      <c r="F107" s="157"/>
      <c r="G107" s="21"/>
    </row>
    <row r="108" spans="1:8">
      <c r="A108" s="156"/>
      <c r="B108" s="156" t="s">
        <v>59</v>
      </c>
      <c r="C108" s="21"/>
      <c r="D108" s="21"/>
      <c r="E108" s="21"/>
      <c r="F108" s="157"/>
      <c r="G108" s="21"/>
    </row>
    <row r="109" spans="1:8">
      <c r="A109" s="156"/>
      <c r="C109" s="21"/>
      <c r="D109" s="21"/>
      <c r="E109" s="21"/>
      <c r="F109" s="156"/>
      <c r="G109" s="21"/>
    </row>
    <row r="110" spans="1:8">
      <c r="C110" s="21"/>
      <c r="D110" s="21"/>
      <c r="E110" s="21"/>
      <c r="F110" s="21"/>
      <c r="G110" s="21"/>
    </row>
  </sheetData>
  <pageMargins left="0.46" right="0.7" top="0.38" bottom="0.28999999999999998" header="0.16" footer="0.18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otiliai</dc:creator>
  <cp:lastModifiedBy>otiliai</cp:lastModifiedBy>
  <cp:lastPrinted>2018-07-13T12:29:39Z</cp:lastPrinted>
  <dcterms:created xsi:type="dcterms:W3CDTF">2017-11-21T09:44:43Z</dcterms:created>
  <dcterms:modified xsi:type="dcterms:W3CDTF">2018-09-14T09:13:43Z</dcterms:modified>
</cp:coreProperties>
</file>